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thomasarends/Desktop/"/>
    </mc:Choice>
  </mc:AlternateContent>
  <xr:revisionPtr revIDLastSave="0" documentId="8_{873EF89B-292E-EA4C-8D3E-1262C44E03EA}" xr6:coauthVersionLast="46" xr6:coauthVersionMax="46" xr10:uidLastSave="{00000000-0000-0000-0000-000000000000}"/>
  <bookViews>
    <workbookView xWindow="0" yWindow="500" windowWidth="40960" windowHeight="21560" xr2:uid="{31F48502-500E-434D-BEB4-04DD5DA6CD25}"/>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 l="1"/>
  <c r="D7" i="1" s="1"/>
  <c r="C6" i="1"/>
  <c r="D6" i="1" s="1"/>
  <c r="D12" i="1" l="1"/>
  <c r="E7" i="1"/>
  <c r="D8" i="1"/>
  <c r="D10" i="1" s="1"/>
  <c r="E6" i="1"/>
  <c r="E8" i="1" l="1"/>
  <c r="E11" i="1" s="1"/>
</calcChain>
</file>

<file path=xl/sharedStrings.xml><?xml version="1.0" encoding="utf-8"?>
<sst xmlns="http://schemas.openxmlformats.org/spreadsheetml/2006/main" count="59" uniqueCount="48">
  <si>
    <t>Getestete Personen</t>
  </si>
  <si>
    <t>Anzahl Positiv</t>
  </si>
  <si>
    <t>Anzahl Negativ</t>
  </si>
  <si>
    <t>Reales Verhältnis</t>
  </si>
  <si>
    <t>Positiv</t>
  </si>
  <si>
    <t>Negativ</t>
  </si>
  <si>
    <t>Sensitivität</t>
  </si>
  <si>
    <t>Spezifizät</t>
  </si>
  <si>
    <t>Durchseuchung</t>
  </si>
  <si>
    <t>Zuverlässigkeit</t>
  </si>
  <si>
    <t>PPV</t>
  </si>
  <si>
    <t>NPV</t>
  </si>
  <si>
    <t>Summe</t>
  </si>
  <si>
    <t>Gesamt Tests Positiv</t>
  </si>
  <si>
    <t>Sensitivität 95 - 98</t>
  </si>
  <si>
    <t>Tabelle 3.1: Sensitivität und Spezifität beim klinischen Test</t>
  </si>
  <si>
    <t>Testergebnis T</t>
  </si>
  <si>
    <t>Wirklichkeit W</t>
  </si>
  <si>
    <t>infiziert</t>
  </si>
  <si>
    <t>nicht infiziert</t>
  </si>
  <si>
    <t>positiv</t>
  </si>
  <si>
    <t>negativ</t>
  </si>
  <si>
    <r>
      <t>In einer fiktiven Grundgesamtheit von 100 000 Personen sind 1 000 Personen mit einem bestimmten Virus infiziert. Es gibt einen klinischen Test, mit dem man dies feststellen kann. Dieser Test ist allerdings nicht hundertprozentig sicher. Es werden nur 90 % der tatsächlich infizierten Personen im Test als </t>
    </r>
    <r>
      <rPr>
        <b/>
        <sz val="14"/>
        <color rgb="FF000000"/>
        <rFont val="Helvetica"/>
        <family val="2"/>
      </rPr>
      <t>positiv</t>
    </r>
    <r>
      <rPr>
        <sz val="14"/>
        <color rgb="FF000000"/>
        <rFont val="Helvetica"/>
        <family val="2"/>
      </rPr>
      <t> erkannt (</t>
    </r>
    <r>
      <rPr>
        <b/>
        <sz val="14"/>
        <color rgb="FF000000"/>
        <rFont val="Helvetica"/>
        <family val="2"/>
      </rPr>
      <t>Sensitivität</t>
    </r>
    <r>
      <rPr>
        <sz val="14"/>
        <color rgb="FF000000"/>
        <rFont val="Helvetica"/>
        <family val="2"/>
      </rPr>
      <t>), und genauso sind nur 90 % der nicht infizierten Personen im Test </t>
    </r>
    <r>
      <rPr>
        <b/>
        <sz val="14"/>
        <color rgb="FF000000"/>
        <rFont val="Helvetica"/>
        <family val="2"/>
      </rPr>
      <t>negativ</t>
    </r>
    <r>
      <rPr>
        <sz val="14"/>
        <color rgb="FF000000"/>
        <rFont val="Helvetica"/>
        <family val="2"/>
      </rPr>
      <t> (</t>
    </r>
    <r>
      <rPr>
        <b/>
        <sz val="14"/>
        <color rgb="FF000000"/>
        <rFont val="Helvetica"/>
        <family val="2"/>
      </rPr>
      <t>Spezifität</t>
    </r>
    <r>
      <rPr>
        <sz val="14"/>
        <color rgb="FF000000"/>
        <rFont val="Helvetica"/>
        <family val="2"/>
      </rPr>
      <t>).</t>
    </r>
  </si>
  <si>
    <t>Die Verhältnisse sind in Tabelle 3.1 tabellarisch dargestellt.</t>
  </si>
  <si>
    <r>
      <t>Sensitivität</t>
    </r>
    <r>
      <rPr>
        <sz val="14"/>
        <color rgb="FF000000"/>
        <rFont val="Helvetica"/>
        <family val="2"/>
      </rPr>
      <t> und </t>
    </r>
    <r>
      <rPr>
        <b/>
        <sz val="14"/>
        <color rgb="FF000000"/>
        <rFont val="Helvetica"/>
        <family val="2"/>
      </rPr>
      <t>Spezifität</t>
    </r>
    <r>
      <rPr>
        <sz val="14"/>
        <color rgb="FF000000"/>
        <rFont val="Helvetica"/>
        <family val="2"/>
      </rPr>
      <t> sind in der Sprache der Wahrscheinlichkeitsrechnung nichts anderes als bedingte Wahrscheinlichkeiten:</t>
    </r>
  </si>
  <si>
    <r>
      <t>Sensitivität</t>
    </r>
    <r>
      <rPr>
        <sz val="14"/>
        <color rgb="FF000000"/>
        <rFont val="Helvetica"/>
        <family val="2"/>
      </rPr>
      <t>:    </t>
    </r>
    <r>
      <rPr>
        <b/>
        <i/>
        <sz val="14"/>
        <color rgb="FF000000"/>
        <rFont val="Serif"/>
      </rPr>
      <t>P</t>
    </r>
    <r>
      <rPr>
        <b/>
        <sz val="14"/>
        <color rgb="FF000000"/>
        <rFont val="Serif"/>
      </rPr>
      <t>(</t>
    </r>
    <r>
      <rPr>
        <b/>
        <i/>
        <sz val="14"/>
        <color rgb="FF000000"/>
        <rFont val="Serif"/>
      </rPr>
      <t>T</t>
    </r>
    <r>
      <rPr>
        <b/>
        <sz val="14"/>
        <color rgb="FF000000"/>
        <rFont val="Serif"/>
      </rPr>
      <t>=+ | </t>
    </r>
    <r>
      <rPr>
        <b/>
        <i/>
        <sz val="14"/>
        <color rgb="FF000000"/>
        <rFont val="Serif"/>
      </rPr>
      <t>W</t>
    </r>
    <r>
      <rPr>
        <b/>
        <sz val="14"/>
        <color rgb="FF000000"/>
        <rFont val="Serif"/>
      </rPr>
      <t>=+)</t>
    </r>
    <r>
      <rPr>
        <sz val="14"/>
        <color rgb="FF000000"/>
        <rFont val="Serif"/>
      </rPr>
      <t> </t>
    </r>
    <r>
      <rPr>
        <sz val="14"/>
        <color rgb="FF000000"/>
        <rFont val="Helvetica"/>
        <family val="2"/>
      </rPr>
      <t>= 900 / 1000 = 0.9,</t>
    </r>
  </si>
  <si>
    <r>
      <t>Spezifität</t>
    </r>
    <r>
      <rPr>
        <sz val="14"/>
        <color rgb="FF000000"/>
        <rFont val="Helvetica"/>
        <family val="2"/>
      </rPr>
      <t>:       </t>
    </r>
    <r>
      <rPr>
        <b/>
        <i/>
        <sz val="14"/>
        <color rgb="FF000000"/>
        <rFont val="Serif"/>
      </rPr>
      <t>P</t>
    </r>
    <r>
      <rPr>
        <b/>
        <sz val="14"/>
        <color rgb="FF000000"/>
        <rFont val="Serif"/>
      </rPr>
      <t>(</t>
    </r>
    <r>
      <rPr>
        <b/>
        <i/>
        <sz val="14"/>
        <color rgb="FF000000"/>
        <rFont val="Serif"/>
      </rPr>
      <t>T</t>
    </r>
    <r>
      <rPr>
        <b/>
        <sz val="14"/>
        <color rgb="FF000000"/>
        <rFont val="Serif"/>
      </rPr>
      <t>=- | </t>
    </r>
    <r>
      <rPr>
        <b/>
        <i/>
        <sz val="14"/>
        <color rgb="FF000000"/>
        <rFont val="Serif"/>
      </rPr>
      <t>W</t>
    </r>
    <r>
      <rPr>
        <b/>
        <sz val="14"/>
        <color rgb="FF000000"/>
        <rFont val="Serif"/>
      </rPr>
      <t>=-)</t>
    </r>
    <r>
      <rPr>
        <sz val="14"/>
        <color rgb="FF000000"/>
        <rFont val="Helvetica"/>
        <family val="2"/>
      </rPr>
      <t> = 89100 / 99000 = 0.9.</t>
    </r>
  </si>
  <si>
    <t>In der Praxis möchte man umgekehrt auch wissen, wie groß bei gegebener Sensitivität und Spezifität die Wahrscheinlichkeit ist, dass ein im Test positiver Patient tatsächlich infiziert ist, bzw. ein im Test negativer Patient tatsächlich nicht infiziert ist. Diese bedingten Wahrscheinlichkeiten nennt man "positiven" bzw. "negativen" prädiktiven Wert.</t>
  </si>
  <si>
    <t>Für diese beiden bedingten Wahrscheinlichkeiten gilt:</t>
  </si>
  <si>
    <r>
      <t>Positiver prädiktiver Wert</t>
    </r>
    <r>
      <rPr>
        <sz val="14"/>
        <color rgb="FF000000"/>
        <rFont val="Helvetica"/>
        <family val="2"/>
      </rPr>
      <t>:             </t>
    </r>
    <r>
      <rPr>
        <b/>
        <i/>
        <sz val="14"/>
        <color rgb="FF000000"/>
        <rFont val="Serif"/>
      </rPr>
      <t>P</t>
    </r>
    <r>
      <rPr>
        <b/>
        <sz val="14"/>
        <color rgb="FF000000"/>
        <rFont val="Serif"/>
      </rPr>
      <t>(</t>
    </r>
    <r>
      <rPr>
        <b/>
        <i/>
        <sz val="14"/>
        <color rgb="FF000000"/>
        <rFont val="Serif"/>
      </rPr>
      <t>W</t>
    </r>
    <r>
      <rPr>
        <b/>
        <sz val="14"/>
        <color rgb="FF000000"/>
        <rFont val="Serif"/>
      </rPr>
      <t>= + | </t>
    </r>
    <r>
      <rPr>
        <b/>
        <i/>
        <sz val="14"/>
        <color rgb="FF000000"/>
        <rFont val="Serif"/>
      </rPr>
      <t>T</t>
    </r>
    <r>
      <rPr>
        <b/>
        <sz val="14"/>
        <color rgb="FF000000"/>
        <rFont val="Serif"/>
      </rPr>
      <t>= +)</t>
    </r>
    <r>
      <rPr>
        <sz val="14"/>
        <color rgb="FF000000"/>
        <rFont val="Serif"/>
      </rPr>
      <t> </t>
    </r>
    <r>
      <rPr>
        <sz val="14"/>
        <color rgb="FF000000"/>
        <rFont val="Helvetica"/>
        <family val="2"/>
      </rPr>
      <t>= 900 / 10800 = 0.0833,</t>
    </r>
  </si>
  <si>
    <r>
      <t>d. h. nur </t>
    </r>
    <r>
      <rPr>
        <b/>
        <sz val="14"/>
        <color rgb="FF000000"/>
        <rFont val="Helvetica"/>
        <family val="2"/>
      </rPr>
      <t>8.3%</t>
    </r>
    <r>
      <rPr>
        <sz val="14"/>
        <color rgb="FF000000"/>
        <rFont val="Helvetica"/>
        <family val="2"/>
      </rPr>
      <t> der Personen mit einem positiven Test sind tatsächlich auch mit dem Virus infiziert.</t>
    </r>
  </si>
  <si>
    <r>
      <t>Negativer prädiktiver Wert</t>
    </r>
    <r>
      <rPr>
        <sz val="14"/>
        <color rgb="FF000000"/>
        <rFont val="Helvetica"/>
        <family val="2"/>
      </rPr>
      <t>:           </t>
    </r>
    <r>
      <rPr>
        <b/>
        <i/>
        <sz val="14"/>
        <color rgb="FF000000"/>
        <rFont val="Serif"/>
      </rPr>
      <t>P</t>
    </r>
    <r>
      <rPr>
        <b/>
        <sz val="14"/>
        <color rgb="FF000000"/>
        <rFont val="Serif"/>
      </rPr>
      <t>(</t>
    </r>
    <r>
      <rPr>
        <b/>
        <i/>
        <sz val="14"/>
        <color rgb="FF000000"/>
        <rFont val="Serif"/>
      </rPr>
      <t>W</t>
    </r>
    <r>
      <rPr>
        <b/>
        <sz val="14"/>
        <color rgb="FF000000"/>
        <rFont val="Serif"/>
      </rPr>
      <t>= - | </t>
    </r>
    <r>
      <rPr>
        <b/>
        <i/>
        <sz val="14"/>
        <color rgb="FF000000"/>
        <rFont val="Serif"/>
      </rPr>
      <t>T</t>
    </r>
    <r>
      <rPr>
        <b/>
        <sz val="14"/>
        <color rgb="FF000000"/>
        <rFont val="Serif"/>
      </rPr>
      <t>= -)</t>
    </r>
    <r>
      <rPr>
        <sz val="14"/>
        <color rgb="FF000000"/>
        <rFont val="Helvetica"/>
        <family val="2"/>
      </rPr>
      <t> = 89100 / 89200 = 0.9989.</t>
    </r>
  </si>
  <si>
    <r>
      <t>Aus der Bayesschen Formel folgt, dass der positive bzw. negative prädikative Wert außer von der Sensitivität und der Spezifität auch noch von der Wahrscheinlichkeit </t>
    </r>
    <r>
      <rPr>
        <b/>
        <i/>
        <sz val="14"/>
        <color rgb="FF000000"/>
        <rFont val="Serif"/>
      </rPr>
      <t>P</t>
    </r>
    <r>
      <rPr>
        <b/>
        <sz val="14"/>
        <color rgb="FF000000"/>
        <rFont val="Serif"/>
      </rPr>
      <t>(</t>
    </r>
    <r>
      <rPr>
        <b/>
        <i/>
        <sz val="14"/>
        <color rgb="FF000000"/>
        <rFont val="Serif"/>
      </rPr>
      <t>W</t>
    </r>
    <r>
      <rPr>
        <b/>
        <sz val="14"/>
        <color rgb="FF000000"/>
        <rFont val="Serif"/>
      </rPr>
      <t>= +)</t>
    </r>
    <r>
      <rPr>
        <sz val="14"/>
        <color rgb="FF000000"/>
        <rFont val="Helvetica"/>
        <family val="2"/>
      </rPr>
      <t>, der </t>
    </r>
    <r>
      <rPr>
        <b/>
        <sz val="14"/>
        <color rgb="FF000000"/>
        <rFont val="Helvetica"/>
        <family val="2"/>
      </rPr>
      <t>Prävalenz</t>
    </r>
    <r>
      <rPr>
        <sz val="14"/>
        <color rgb="FF000000"/>
        <rFont val="Helvetica"/>
        <family val="2"/>
      </rPr>
      <t> der Krankheit, abhängt.</t>
    </r>
  </si>
  <si>
    <t>Weitere Kennzahlen zur Beurteilung eines diagnostischen Verfahrens sind die Wahrscheinlichkeiten für einen falsch positiven bzw. falsch negativen Wert.</t>
  </si>
  <si>
    <t>Für diese beiden Wahrscheinlichkeiten gilt:</t>
  </si>
  <si>
    <r>
      <t>Falsch positiver Wert</t>
    </r>
    <r>
      <rPr>
        <sz val="14"/>
        <color rgb="FF000000"/>
        <rFont val="Helvetica"/>
        <family val="2"/>
      </rPr>
      <t>:          </t>
    </r>
    <r>
      <rPr>
        <b/>
        <i/>
        <sz val="14"/>
        <color rgb="FF000000"/>
        <rFont val="Serif"/>
      </rPr>
      <t>P</t>
    </r>
    <r>
      <rPr>
        <b/>
        <sz val="14"/>
        <color rgb="FF000000"/>
        <rFont val="Serif"/>
      </rPr>
      <t>({</t>
    </r>
    <r>
      <rPr>
        <b/>
        <i/>
        <sz val="14"/>
        <color rgb="FF000000"/>
        <rFont val="Serif"/>
      </rPr>
      <t>W</t>
    </r>
    <r>
      <rPr>
        <b/>
        <sz val="14"/>
        <color rgb="FF000000"/>
        <rFont val="Serif"/>
      </rPr>
      <t>= -} ∩ {</t>
    </r>
    <r>
      <rPr>
        <b/>
        <i/>
        <sz val="14"/>
        <color rgb="FF000000"/>
        <rFont val="Serif"/>
      </rPr>
      <t>T</t>
    </r>
    <r>
      <rPr>
        <b/>
        <sz val="14"/>
        <color rgb="FF000000"/>
        <rFont val="Serif"/>
      </rPr>
      <t>= +})</t>
    </r>
    <r>
      <rPr>
        <sz val="14"/>
        <color rgb="FF000000"/>
        <rFont val="Helvetica"/>
        <family val="2"/>
      </rPr>
      <t> = 9900 / 100000 = 0.099</t>
    </r>
  </si>
  <si>
    <r>
      <t>Falsch negativer Wert</t>
    </r>
    <r>
      <rPr>
        <sz val="14"/>
        <color rgb="FF000000"/>
        <rFont val="Helvetica"/>
        <family val="2"/>
      </rPr>
      <t>:         </t>
    </r>
    <r>
      <rPr>
        <b/>
        <i/>
        <sz val="14"/>
        <color rgb="FF000000"/>
        <rFont val="Serif"/>
      </rPr>
      <t>P</t>
    </r>
    <r>
      <rPr>
        <b/>
        <sz val="14"/>
        <color rgb="FF000000"/>
        <rFont val="Serif"/>
      </rPr>
      <t>({</t>
    </r>
    <r>
      <rPr>
        <b/>
        <i/>
        <sz val="14"/>
        <color rgb="FF000000"/>
        <rFont val="Serif"/>
      </rPr>
      <t>W</t>
    </r>
    <r>
      <rPr>
        <b/>
        <sz val="14"/>
        <color rgb="FF000000"/>
        <rFont val="Serif"/>
      </rPr>
      <t>= +} ∩ {</t>
    </r>
    <r>
      <rPr>
        <b/>
        <i/>
        <sz val="14"/>
        <color rgb="FF000000"/>
        <rFont val="Serif"/>
      </rPr>
      <t>T</t>
    </r>
    <r>
      <rPr>
        <b/>
        <sz val="14"/>
        <color rgb="FF000000"/>
        <rFont val="Serif"/>
      </rPr>
      <t>= -})</t>
    </r>
    <r>
      <rPr>
        <sz val="14"/>
        <color rgb="FF000000"/>
        <rFont val="Helvetica"/>
        <family val="2"/>
      </rPr>
      <t> = 100 / 100000 = 0.001</t>
    </r>
  </si>
  <si>
    <t>Beispiel 3.4</t>
  </si>
  <si>
    <t>Das Bakterium Helicobacter Pylori spielt eine wesentliche Rolle bei der Entstehung von Ulzera (Geschwüren) im Magen. In Deutschland sind etwa 20 % der Erwachsenen unter 40 Jahren mit diesem Bakterium infiziert.</t>
  </si>
  <si>
    <t>Der sogenannte CLO-Test war der erste diagnostische Test zum Nachweis von Helicobacter Pylori. Der Test ist seit 1988 im Einsatz und hat eine Sensitivität von 98 % und eine Spezifität von 97 %.</t>
  </si>
  <si>
    <t>Für ein Screening von 1000 Erwachsenen unter 40 Jahren ergibt sich aus den Angaben folgende Tabelle:</t>
  </si>
  <si>
    <t>Damit erhält man die folgenden weiteren Kennzahlen:</t>
  </si>
  <si>
    <r>
      <t>Positiver prädiktiver Wert</t>
    </r>
    <r>
      <rPr>
        <i/>
        <sz val="14"/>
        <color rgb="FF000000"/>
        <rFont val="Helvetica"/>
        <family val="2"/>
      </rPr>
      <t>: </t>
    </r>
    <r>
      <rPr>
        <b/>
        <i/>
        <sz val="14"/>
        <color rgb="FF000000"/>
        <rFont val="Serif"/>
      </rPr>
      <t>P(W=+ | T=+)</t>
    </r>
    <r>
      <rPr>
        <i/>
        <sz val="14"/>
        <color rgb="FF000000"/>
        <rFont val="Helvetica"/>
        <family val="2"/>
      </rPr>
      <t> = 196 / 220 = 0.8909, d.h. </t>
    </r>
    <r>
      <rPr>
        <b/>
        <i/>
        <sz val="14"/>
        <color rgb="FF000000"/>
        <rFont val="Helvetica"/>
        <family val="2"/>
      </rPr>
      <t>89.1 %</t>
    </r>
    <r>
      <rPr>
        <i/>
        <sz val="14"/>
        <color rgb="FF000000"/>
        <rFont val="Helvetica"/>
        <family val="2"/>
      </rPr>
      <t> der Personen mit einem positiven Test sind tatsächlich auch mit dem Bakterium infiziert.</t>
    </r>
  </si>
  <si>
    <r>
      <t>Negativer prädiktiver Wert</t>
    </r>
    <r>
      <rPr>
        <i/>
        <sz val="14"/>
        <color rgb="FF000000"/>
        <rFont val="Helvetica"/>
        <family val="2"/>
      </rPr>
      <t>: </t>
    </r>
    <r>
      <rPr>
        <b/>
        <i/>
        <sz val="14"/>
        <color rgb="FF000000"/>
        <rFont val="Serif"/>
      </rPr>
      <t>P(W=- | T=-)</t>
    </r>
    <r>
      <rPr>
        <i/>
        <sz val="14"/>
        <color rgb="FF000000"/>
        <rFont val="Helvetica"/>
        <family val="2"/>
      </rPr>
      <t> = 766 / 780 = 0.99487, d.h. </t>
    </r>
    <r>
      <rPr>
        <b/>
        <i/>
        <sz val="14"/>
        <color rgb="FF000000"/>
        <rFont val="Helvetica"/>
        <family val="2"/>
      </rPr>
      <t>99.5 %</t>
    </r>
    <r>
      <rPr>
        <i/>
        <sz val="14"/>
        <color rgb="FF000000"/>
        <rFont val="Helvetica"/>
        <family val="2"/>
      </rPr>
      <t> der Personen mit einem negativen Test sind tatsächlich auch nicht mit dem Bakterium infiziert.</t>
    </r>
  </si>
  <si>
    <r>
      <t>        </t>
    </r>
    <r>
      <rPr>
        <b/>
        <i/>
        <sz val="14"/>
        <color rgb="FF000000"/>
        <rFont val="Helvetica"/>
        <family val="2"/>
      </rPr>
      <t>Falsch positiver Wert</t>
    </r>
    <r>
      <rPr>
        <i/>
        <sz val="14"/>
        <color rgb="FF000000"/>
        <rFont val="Helvetica"/>
        <family val="2"/>
      </rPr>
      <t>:   </t>
    </r>
    <r>
      <rPr>
        <b/>
        <i/>
        <sz val="14"/>
        <color rgb="FF000000"/>
        <rFont val="Helvetica"/>
        <family val="2"/>
      </rPr>
      <t>   </t>
    </r>
    <r>
      <rPr>
        <b/>
        <i/>
        <sz val="14"/>
        <color rgb="FF000000"/>
        <rFont val="Serif"/>
      </rPr>
      <t>P({W=-}</t>
    </r>
    <r>
      <rPr>
        <b/>
        <sz val="14"/>
        <color rgb="FF000000"/>
        <rFont val="Serif"/>
      </rPr>
      <t>∩</t>
    </r>
    <r>
      <rPr>
        <b/>
        <i/>
        <sz val="14"/>
        <color rgb="FF000000"/>
        <rFont val="Serif"/>
      </rPr>
      <t>{T=+})</t>
    </r>
    <r>
      <rPr>
        <i/>
        <sz val="14"/>
        <color rgb="FF000000"/>
        <rFont val="Helvetica"/>
        <family val="2"/>
      </rPr>
      <t> = 24/1000 = 0.024</t>
    </r>
  </si>
  <si>
    <r>
      <t>        </t>
    </r>
    <r>
      <rPr>
        <b/>
        <i/>
        <sz val="14"/>
        <color rgb="FF000000"/>
        <rFont val="Helvetica"/>
        <family val="2"/>
      </rPr>
      <t>Falsch negativer Wert</t>
    </r>
    <r>
      <rPr>
        <i/>
        <sz val="14"/>
        <color rgb="FF000000"/>
        <rFont val="Helvetica"/>
        <family val="2"/>
      </rPr>
      <t>:    </t>
    </r>
    <r>
      <rPr>
        <b/>
        <i/>
        <sz val="14"/>
        <color rgb="FF000000"/>
        <rFont val="Serif"/>
      </rPr>
      <t>P({W=+}</t>
    </r>
    <r>
      <rPr>
        <b/>
        <sz val="14"/>
        <color rgb="FF000000"/>
        <rFont val="Serif"/>
      </rPr>
      <t> ∩</t>
    </r>
    <r>
      <rPr>
        <b/>
        <i/>
        <sz val="14"/>
        <color rgb="FF000000"/>
        <rFont val="Serif"/>
      </rPr>
      <t> {T=-})</t>
    </r>
    <r>
      <rPr>
        <b/>
        <i/>
        <sz val="14"/>
        <color rgb="FF000000"/>
        <rFont val="Helvetica"/>
        <family val="2"/>
      </rPr>
      <t> </t>
    </r>
    <r>
      <rPr>
        <i/>
        <sz val="14"/>
        <color rgb="FF000000"/>
        <rFont val="Helvetica"/>
        <family val="2"/>
      </rPr>
      <t>= 4/1000 = 0.004</t>
    </r>
  </si>
  <si>
    <t>Quelle</t>
  </si>
  <si>
    <t>http://jumbo.uni-muenster.de/index.php?id=194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</si>
</sst>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71" formatCode="0.000%"/>
  </numFmts>
  <fonts count="15">
    <font>
      <sz val="12"/>
      <color theme="1"/>
      <name val="EurostileRegular"/>
      <family val="2"/>
    </font>
    <font>
      <sz val="12"/>
      <color rgb="FF3F3F76"/>
      <name val="EurostileRegular"/>
      <family val="2"/>
    </font>
    <font>
      <sz val="12"/>
      <color theme="1"/>
      <name val="EurostileRegular"/>
      <family val="2"/>
    </font>
    <font>
      <b/>
      <sz val="12"/>
      <color rgb="FF3F3F3F"/>
      <name val="EurostileRegular"/>
      <family val="2"/>
    </font>
    <font>
      <u/>
      <sz val="12"/>
      <color theme="10"/>
      <name val="EurostileRegular"/>
      <family val="2"/>
    </font>
    <font>
      <sz val="14"/>
      <color rgb="FF000000"/>
      <name val="Helvetica"/>
      <family val="2"/>
    </font>
    <font>
      <b/>
      <sz val="14.4"/>
      <color rgb="FF000000"/>
      <name val="Helvetica"/>
      <family val="2"/>
    </font>
    <font>
      <sz val="12"/>
      <color theme="1"/>
      <name val="Helvetica"/>
      <family val="2"/>
    </font>
    <font>
      <b/>
      <sz val="12"/>
      <color theme="1"/>
      <name val="Helvetica"/>
      <family val="2"/>
    </font>
    <font>
      <b/>
      <sz val="14"/>
      <color rgb="FF000000"/>
      <name val="Helvetica"/>
      <family val="2"/>
    </font>
    <font>
      <sz val="14"/>
      <color rgb="FF000000"/>
      <name val="Serif"/>
    </font>
    <font>
      <b/>
      <sz val="14"/>
      <color rgb="FF000000"/>
      <name val="Serif"/>
    </font>
    <font>
      <b/>
      <i/>
      <sz val="14"/>
      <color rgb="FF000000"/>
      <name val="Serif"/>
    </font>
    <font>
      <i/>
      <sz val="14"/>
      <color rgb="FF000000"/>
      <name val="Helvetica"/>
      <family val="2"/>
    </font>
    <font>
      <b/>
      <i/>
      <sz val="14"/>
      <color rgb="FF000000"/>
      <name val="Helvetica"/>
      <family val="2"/>
    </font>
  </fonts>
  <fills count="4">
    <fill>
      <patternFill patternType="none"/>
    </fill>
    <fill>
      <patternFill patternType="gray125"/>
    </fill>
    <fill>
      <patternFill patternType="solid">
        <fgColor rgb="FFFFCC99"/>
      </patternFill>
    </fill>
    <fill>
      <patternFill patternType="solid">
        <fgColor rgb="FFF2F2F2"/>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3" borderId="2" applyNumberFormat="0" applyAlignment="0" applyProtection="0"/>
    <xf numFmtId="0" fontId="4" fillId="0" borderId="0" applyNumberFormat="0" applyFill="0" applyBorder="0" applyAlignment="0" applyProtection="0"/>
  </cellStyleXfs>
  <cellXfs count="17">
    <xf numFmtId="0" fontId="0" fillId="0" borderId="0" xfId="0"/>
    <xf numFmtId="164" fontId="1" fillId="2" borderId="1" xfId="1" applyNumberFormat="1" applyFont="1" applyFill="1" applyBorder="1"/>
    <xf numFmtId="10" fontId="1" fillId="2" borderId="1" xfId="2" applyNumberFormat="1" applyFont="1" applyFill="1" applyBorder="1"/>
    <xf numFmtId="9" fontId="0" fillId="0" borderId="0" xfId="2" applyFont="1"/>
    <xf numFmtId="164" fontId="3" fillId="3" borderId="2" xfId="3" applyNumberFormat="1"/>
    <xf numFmtId="10" fontId="3" fillId="3" borderId="2" xfId="3" applyNumberFormat="1"/>
    <xf numFmtId="164" fontId="3" fillId="3" borderId="2" xfId="1" applyNumberFormat="1" applyFont="1" applyFill="1" applyBorder="1"/>
    <xf numFmtId="164" fontId="0" fillId="0" borderId="0" xfId="0" applyNumberFormat="1"/>
    <xf numFmtId="0" fontId="4" fillId="0" borderId="0" xfId="4"/>
    <xf numFmtId="0" fontId="6" fillId="0" borderId="0" xfId="0" applyFont="1"/>
    <xf numFmtId="0" fontId="8" fillId="0" borderId="0" xfId="0" applyFont="1"/>
    <xf numFmtId="0" fontId="7" fillId="0" borderId="0" xfId="0" applyFont="1"/>
    <xf numFmtId="0" fontId="5" fillId="0" borderId="0" xfId="0" applyFont="1"/>
    <xf numFmtId="0" fontId="9" fillId="0" borderId="0" xfId="0" applyFont="1"/>
    <xf numFmtId="0" fontId="13" fillId="0" borderId="0" xfId="0" applyFont="1"/>
    <xf numFmtId="0" fontId="14" fillId="0" borderId="0" xfId="0" applyFont="1"/>
    <xf numFmtId="171" fontId="1" fillId="2" borderId="1" xfId="2" applyNumberFormat="1" applyFont="1" applyFill="1" applyBorder="1"/>
  </cellXfs>
  <cellStyles count="5">
    <cellStyle name="Ausgabe" xfId="3" builtinId="21"/>
    <cellStyle name="Komma" xfId="1" builtinId="3"/>
    <cellStyle name="Link" xfId="4" builtinId="8"/>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jumbo.uni-muenster.de/index.php?id=glossar" TargetMode="External"/><Relationship Id="rId1" Type="http://schemas.openxmlformats.org/officeDocument/2006/relationships/hyperlink" Target="http://jumbo.uni-muenster.de/index.php?id=gloss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503EE-8EE5-AC42-85E0-C626D63ADBA0}">
  <dimension ref="A1:G72"/>
  <sheetViews>
    <sheetView showGridLines="0" tabSelected="1" zoomScale="130" zoomScaleNormal="130" workbookViewId="0">
      <selection activeCell="G8" sqref="G8"/>
    </sheetView>
  </sheetViews>
  <sheetFormatPr baseColWidth="10" defaultRowHeight="16"/>
  <cols>
    <col min="1" max="1" width="15.28515625" bestFit="1" customWidth="1"/>
    <col min="9" max="9" width="12.28515625" bestFit="1" customWidth="1"/>
  </cols>
  <sheetData>
    <row r="1" spans="1:7">
      <c r="A1" t="s">
        <v>0</v>
      </c>
      <c r="C1" s="1">
        <v>100000</v>
      </c>
    </row>
    <row r="2" spans="1:7">
      <c r="A2" t="s">
        <v>8</v>
      </c>
      <c r="C2" s="16">
        <v>0.01</v>
      </c>
    </row>
    <row r="4" spans="1:7">
      <c r="G4" t="s">
        <v>14</v>
      </c>
    </row>
    <row r="5" spans="1:7">
      <c r="A5" t="s">
        <v>3</v>
      </c>
      <c r="C5" t="s">
        <v>12</v>
      </c>
      <c r="D5" t="s">
        <v>4</v>
      </c>
      <c r="E5" t="s">
        <v>5</v>
      </c>
    </row>
    <row r="6" spans="1:7">
      <c r="A6" t="s">
        <v>1</v>
      </c>
      <c r="C6" s="6">
        <f>C1*C2</f>
        <v>1000</v>
      </c>
      <c r="D6" s="6">
        <f>C6*G6</f>
        <v>900</v>
      </c>
      <c r="E6" s="4">
        <f>C6*(1-G6)</f>
        <v>99.999999999999972</v>
      </c>
      <c r="F6" t="s">
        <v>6</v>
      </c>
      <c r="G6" s="2">
        <v>0.9</v>
      </c>
    </row>
    <row r="7" spans="1:7">
      <c r="A7" t="s">
        <v>2</v>
      </c>
      <c r="C7" s="6">
        <f>C1*(1-C2)</f>
        <v>99000</v>
      </c>
      <c r="D7" s="6">
        <f>C7*(1-G7)</f>
        <v>9899.9999999999982</v>
      </c>
      <c r="E7" s="4">
        <f>C7*G7</f>
        <v>89100</v>
      </c>
      <c r="F7" t="s">
        <v>7</v>
      </c>
      <c r="G7" s="2">
        <v>0.9</v>
      </c>
    </row>
    <row r="8" spans="1:7">
      <c r="A8" t="s">
        <v>12</v>
      </c>
      <c r="D8" s="6">
        <f>SUM(D6:D7)</f>
        <v>10799.999999999998</v>
      </c>
      <c r="E8" s="6">
        <f>SUM(E6:E7)</f>
        <v>89200</v>
      </c>
    </row>
    <row r="10" spans="1:7">
      <c r="A10" t="s">
        <v>9</v>
      </c>
      <c r="B10" t="s">
        <v>10</v>
      </c>
      <c r="D10" s="5">
        <f>D6/D8</f>
        <v>8.3333333333333343E-2</v>
      </c>
      <c r="E10" s="3"/>
    </row>
    <row r="11" spans="1:7">
      <c r="B11" t="s">
        <v>11</v>
      </c>
      <c r="D11" s="3"/>
      <c r="E11" s="5">
        <f>E7/E8</f>
        <v>0.9988789237668162</v>
      </c>
    </row>
    <row r="12" spans="1:7">
      <c r="B12" t="s">
        <v>13</v>
      </c>
      <c r="D12" s="7">
        <f>SUM(D6:D7)</f>
        <v>10799.999999999998</v>
      </c>
    </row>
    <row r="13" spans="1:7">
      <c r="G13" t="s">
        <v>46</v>
      </c>
    </row>
    <row r="14" spans="1:7">
      <c r="G14" t="s">
        <v>47</v>
      </c>
    </row>
    <row r="15" spans="1:7" ht="18">
      <c r="A15" s="9" t="s">
        <v>15</v>
      </c>
    </row>
    <row r="16" spans="1:7">
      <c r="A16" s="10" t="s">
        <v>16</v>
      </c>
      <c r="B16" s="10" t="s">
        <v>17</v>
      </c>
      <c r="C16" s="11"/>
      <c r="D16" s="11"/>
    </row>
    <row r="17" spans="1:4">
      <c r="A17" s="11"/>
      <c r="B17" s="10" t="s">
        <v>18</v>
      </c>
      <c r="C17" s="10" t="s">
        <v>19</v>
      </c>
      <c r="D17" s="10" t="s">
        <v>12</v>
      </c>
    </row>
    <row r="18" spans="1:4">
      <c r="A18" s="10" t="s">
        <v>20</v>
      </c>
      <c r="B18" s="11">
        <v>900</v>
      </c>
      <c r="C18" s="11">
        <v>9900</v>
      </c>
      <c r="D18" s="11">
        <v>10800</v>
      </c>
    </row>
    <row r="19" spans="1:4">
      <c r="A19" s="10" t="s">
        <v>21</v>
      </c>
      <c r="B19" s="11">
        <v>100</v>
      </c>
      <c r="C19" s="11">
        <v>89100</v>
      </c>
      <c r="D19" s="11">
        <v>89200</v>
      </c>
    </row>
    <row r="20" spans="1:4">
      <c r="A20" s="10" t="s">
        <v>12</v>
      </c>
      <c r="B20" s="11">
        <v>1000</v>
      </c>
      <c r="C20" s="11">
        <v>99000</v>
      </c>
      <c r="D20" s="11">
        <v>100000</v>
      </c>
    </row>
    <row r="22" spans="1:4" ht="18">
      <c r="A22" s="12" t="s">
        <v>22</v>
      </c>
    </row>
    <row r="23" spans="1:4" ht="18">
      <c r="A23" s="12"/>
    </row>
    <row r="24" spans="1:4" ht="18">
      <c r="A24" s="12" t="s">
        <v>23</v>
      </c>
    </row>
    <row r="25" spans="1:4" ht="18">
      <c r="A25" s="12"/>
    </row>
    <row r="26" spans="1:4" ht="18">
      <c r="A26" s="13" t="s">
        <v>24</v>
      </c>
    </row>
    <row r="27" spans="1:4" ht="18">
      <c r="A27" s="12"/>
    </row>
    <row r="28" spans="1:4" ht="18">
      <c r="A28" s="13" t="s">
        <v>25</v>
      </c>
    </row>
    <row r="29" spans="1:4" ht="18">
      <c r="A29" s="13" t="s">
        <v>26</v>
      </c>
    </row>
    <row r="30" spans="1:4" ht="18">
      <c r="A30" s="12"/>
    </row>
    <row r="31" spans="1:4">
      <c r="A31" s="8" t="s">
        <v>27</v>
      </c>
    </row>
    <row r="32" spans="1:4" ht="18">
      <c r="A32" s="12"/>
    </row>
    <row r="33" spans="1:1" ht="18">
      <c r="A33" s="12" t="s">
        <v>28</v>
      </c>
    </row>
    <row r="34" spans="1:1" ht="18">
      <c r="A34" s="12"/>
    </row>
    <row r="35" spans="1:1" ht="18">
      <c r="A35" s="13" t="s">
        <v>29</v>
      </c>
    </row>
    <row r="36" spans="1:1" ht="18">
      <c r="A36" s="12"/>
    </row>
    <row r="37" spans="1:1" ht="18">
      <c r="A37" s="12" t="s">
        <v>30</v>
      </c>
    </row>
    <row r="38" spans="1:1" ht="18">
      <c r="A38" s="12"/>
    </row>
    <row r="39" spans="1:1" ht="18">
      <c r="A39" s="13" t="s">
        <v>31</v>
      </c>
    </row>
    <row r="40" spans="1:1" ht="18">
      <c r="A40" s="12"/>
    </row>
    <row r="41" spans="1:1" ht="18">
      <c r="A41" s="12" t="s">
        <v>32</v>
      </c>
    </row>
    <row r="42" spans="1:1" ht="18">
      <c r="A42" s="12"/>
    </row>
    <row r="43" spans="1:1">
      <c r="A43" s="8" t="s">
        <v>33</v>
      </c>
    </row>
    <row r="44" spans="1:1" ht="18">
      <c r="A44" s="12"/>
    </row>
    <row r="45" spans="1:1" ht="18">
      <c r="A45" s="12" t="s">
        <v>34</v>
      </c>
    </row>
    <row r="46" spans="1:1" ht="18">
      <c r="A46" s="12"/>
    </row>
    <row r="47" spans="1:1" ht="18">
      <c r="A47" s="13" t="s">
        <v>35</v>
      </c>
    </row>
    <row r="49" spans="1:4" ht="18">
      <c r="A49" s="13" t="s">
        <v>36</v>
      </c>
    </row>
    <row r="51" spans="1:4" ht="18">
      <c r="A51" s="13" t="s">
        <v>37</v>
      </c>
    </row>
    <row r="52" spans="1:4" ht="18">
      <c r="A52" s="14" t="s">
        <v>38</v>
      </c>
    </row>
    <row r="54" spans="1:4" ht="18">
      <c r="A54" s="14" t="s">
        <v>39</v>
      </c>
    </row>
    <row r="56" spans="1:4" ht="18">
      <c r="A56" s="14" t="s">
        <v>40</v>
      </c>
    </row>
    <row r="57" spans="1:4" ht="18">
      <c r="A57" s="12"/>
    </row>
    <row r="58" spans="1:4">
      <c r="A58" s="10" t="s">
        <v>16</v>
      </c>
      <c r="B58" s="10" t="s">
        <v>17</v>
      </c>
      <c r="C58" s="11"/>
      <c r="D58" s="11"/>
    </row>
    <row r="59" spans="1:4">
      <c r="A59" s="11"/>
      <c r="B59" s="10" t="s">
        <v>18</v>
      </c>
      <c r="C59" s="10" t="s">
        <v>19</v>
      </c>
      <c r="D59" s="10" t="s">
        <v>12</v>
      </c>
    </row>
    <row r="60" spans="1:4">
      <c r="A60" s="10" t="s">
        <v>20</v>
      </c>
      <c r="B60" s="11">
        <v>196</v>
      </c>
      <c r="C60" s="11">
        <v>24</v>
      </c>
      <c r="D60" s="11">
        <v>220</v>
      </c>
    </row>
    <row r="61" spans="1:4">
      <c r="A61" s="10" t="s">
        <v>21</v>
      </c>
      <c r="B61" s="11">
        <v>4</v>
      </c>
      <c r="C61" s="11">
        <v>776</v>
      </c>
      <c r="D61" s="11">
        <v>780</v>
      </c>
    </row>
    <row r="62" spans="1:4">
      <c r="A62" s="10" t="s">
        <v>12</v>
      </c>
      <c r="B62" s="11">
        <v>200</v>
      </c>
      <c r="C62" s="11">
        <v>800</v>
      </c>
      <c r="D62" s="11">
        <v>1000</v>
      </c>
    </row>
    <row r="64" spans="1:4" ht="18">
      <c r="A64" s="14" t="s">
        <v>41</v>
      </c>
    </row>
    <row r="66" spans="1:1" ht="18">
      <c r="A66" s="15" t="s">
        <v>42</v>
      </c>
    </row>
    <row r="68" spans="1:1" ht="18">
      <c r="A68" s="15" t="s">
        <v>43</v>
      </c>
    </row>
    <row r="70" spans="1:1" ht="18">
      <c r="A70" s="14" t="s">
        <v>44</v>
      </c>
    </row>
    <row r="72" spans="1:1" ht="18">
      <c r="A72" s="14" t="s">
        <v>45</v>
      </c>
    </row>
  </sheetData>
  <hyperlinks>
    <hyperlink ref="A31" r:id="rId1" location="c353" display="http://jumbo.uni-muenster.de/index.php?id=glossar - c353" xr:uid="{E411D357-8646-294C-9C1D-274A8A01285F}"/>
    <hyperlink ref="A43" r:id="rId2" location="c364" display="http://jumbo.uni-muenster.de/index.php?id=glossar - c364" xr:uid="{94BFAC99-CC79-B04C-9A12-03A68FCB596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Arends</dc:creator>
  <cp:lastModifiedBy>Thomas Arends</cp:lastModifiedBy>
  <dcterms:created xsi:type="dcterms:W3CDTF">2020-06-10T09:16:07Z</dcterms:created>
  <dcterms:modified xsi:type="dcterms:W3CDTF">2021-04-08T13:02:50Z</dcterms:modified>
</cp:coreProperties>
</file>